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演習問題9\"/>
    </mc:Choice>
  </mc:AlternateContent>
  <xr:revisionPtr revIDLastSave="0" documentId="13_ncr:1_{6728B38C-A45D-4A38-AA39-4ABEC67F1BF4}" xr6:coauthVersionLast="45" xr6:coauthVersionMax="45" xr10:uidLastSave="{00000000-0000-0000-0000-000000000000}"/>
  <bookViews>
    <workbookView xWindow="1170" yWindow="1170" windowWidth="21600" windowHeight="11385" xr2:uid="{00000000-000D-0000-FFFF-FFFF00000000}"/>
  </bookViews>
  <sheets>
    <sheet name="請求書" sheetId="1" r:id="rId1"/>
    <sheet name="商品マス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5" i="1" l="1"/>
  <c r="E5" i="1" s="1"/>
  <c r="C4" i="1"/>
  <c r="E4" i="1" s="1"/>
  <c r="C3" i="1"/>
  <c r="E3" i="1" s="1"/>
  <c r="C2" i="1"/>
  <c r="E2" i="1" s="1"/>
  <c r="B4" i="1"/>
  <c r="B3" i="1"/>
  <c r="B2" i="1"/>
</calcChain>
</file>

<file path=xl/sharedStrings.xml><?xml version="1.0" encoding="utf-8"?>
<sst xmlns="http://schemas.openxmlformats.org/spreadsheetml/2006/main" count="34" uniqueCount="29">
  <si>
    <t>商品No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</si>
  <si>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</si>
  <si>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</si>
  <si>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FG001</t>
    <phoneticPr fontId="1"/>
  </si>
  <si>
    <t>FG002</t>
  </si>
  <si>
    <t>AK001</t>
    <phoneticPr fontId="1"/>
  </si>
  <si>
    <t>AK002</t>
  </si>
  <si>
    <t>AK003</t>
  </si>
  <si>
    <t>MC001</t>
    <phoneticPr fontId="1"/>
  </si>
  <si>
    <t>MC002</t>
  </si>
  <si>
    <t>MC003</t>
  </si>
  <si>
    <t>MC004</t>
  </si>
  <si>
    <t>化粧水</t>
    <rPh sb="0" eb="3">
      <t>ケショウスイ</t>
    </rPh>
    <phoneticPr fontId="1"/>
  </si>
  <si>
    <t>乳液</t>
    <rPh sb="0" eb="2">
      <t>ニュウエキ</t>
    </rPh>
    <phoneticPr fontId="1"/>
  </si>
  <si>
    <t>美容液</t>
    <rPh sb="0" eb="3">
      <t>ビヨウエキ</t>
    </rPh>
    <phoneticPr fontId="1"/>
  </si>
  <si>
    <t>洗顔石鹸Sサイズ</t>
    <rPh sb="0" eb="2">
      <t>センガン</t>
    </rPh>
    <rPh sb="2" eb="4">
      <t>セッケン</t>
    </rPh>
    <phoneticPr fontId="1"/>
  </si>
  <si>
    <t>洗顔石鹸Mサイズ</t>
    <rPh sb="0" eb="2">
      <t>センガン</t>
    </rPh>
    <rPh sb="2" eb="4">
      <t>セッケン</t>
    </rPh>
    <phoneticPr fontId="1"/>
  </si>
  <si>
    <t>洗顔石鹸Lサイズ</t>
    <rPh sb="0" eb="2">
      <t>センガン</t>
    </rPh>
    <rPh sb="2" eb="4">
      <t>セッケン</t>
    </rPh>
    <phoneticPr fontId="1"/>
  </si>
  <si>
    <t>顔パック10枚入り</t>
    <phoneticPr fontId="1"/>
  </si>
  <si>
    <t>顔パック15枚入り</t>
    <phoneticPr fontId="1"/>
  </si>
  <si>
    <t>顔パック20枚入り</t>
    <phoneticPr fontId="1"/>
  </si>
  <si>
    <t>顔パック30枚入り</t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</si>
  <si>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</si>
  <si>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</si>
  <si>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FG003</t>
    <phoneticPr fontId="1"/>
  </si>
  <si>
    <t>AK002</t>
    <phoneticPr fontId="1"/>
  </si>
  <si>
    <t>MC004</t>
    <phoneticPr fontId="1"/>
  </si>
  <si>
    <t>合計</t>
    <rPh sb="0" eb="2">
      <t>ゴウケイ</t>
    </rPh>
    <phoneticPr fontId="1"/>
  </si>
  <si>
    <t>MC003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</si>
</sst>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000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/>
    <xf numFmtId="176" fontId="2" fillId="0" borderId="1" xfId="0" applyNumberFormat="1" applyFont="1" applyBorder="1"/>
    <xf numFmtId="0" fontId="2" fillId="0" borderId="1" xfId="0" applyFont="1" applyBorder="1"/>
    <xf numFmtId="5" fontId="2" fillId="0" borderId="1" xfId="0" applyNumberFormat="1" applyFont="1" applyBorder="1"/>
    <xf numFmtId="0" fontId="2" fillId="0" borderId="2" xfId="0" applyFont="1" applyBorder="1"/>
    <xf numFmtId="5" fontId="2" fillId="0" borderId="2" xfId="0" applyNumberFormat="1" applyFont="1" applyBorder="1"/>
    <xf numFmtId="0" fontId="2" fillId="0" borderId="0" xfId="0" applyFont="1"/>
    <xf numFmtId="0" fontId="2" fillId="2" borderId="3" xfId="0" applyFont="1" applyFill="1" applyBorder="1"/>
    <xf numFmtId="5" fontId="2" fillId="0" borderId="3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/>
  </sheetViews>
  <sheetFormatPr defaultRowHeight="18.75"/>
  <cols>
    <col min="1" max="1" width="14.875" bestFit="1" customWidth="1"/>
    <col min="2" max="2" width="23.125" customWidth="1"/>
    <col min="3" max="3" width="15.125" bestFit="1" customWidth="1"/>
    <col min="9" max="9" width="15.6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22</v>
      </c>
      <c r="E1" s="1" t="s">
        <v>23</v>
      </c>
    </row>
    <row r="2" spans="1:5">
      <c r="A2" s="2" t="s">
        <v>8</v>
      </c>
      <c r="B2" s="3" t="str">
        <f>VLOOKUP(A2,商品マスタ!A1:C11,2,0)</f>
        <v>顔パック10枚入り</v>
      </c>
      <c r="C2" s="4">
        <f>VLOOKUP(A2,商品マスタ!A1:C11,3,0)</f>
        <v>1200</v>
      </c>
      <c r="D2" s="3">
        <v>3</v>
      </c>
      <c r="E2" s="4">
        <f>C2*D2</f>
        <v>3600</v>
      </c>
    </row>
    <row r="3" spans="1:5">
      <c r="A3" s="2" t="s">
        <v>24</v>
      </c>
      <c r="B3" s="3" t="str">
        <f>VLOOKUP(A3,商品マスタ!A1:C11,2,0)</f>
        <v>美容液</v>
      </c>
      <c r="C3" s="4">
        <f>VLOOKUP(A3,商品マスタ!A1:C11,3,0)</f>
        <v>3450</v>
      </c>
      <c r="D3" s="3">
        <v>5</v>
      </c>
      <c r="E3" s="4">
        <f t="shared" ref="E3:E5" si="0">C3*D3</f>
        <v>17250</v>
      </c>
    </row>
    <row r="4" spans="1:5">
      <c r="A4" s="2" t="s">
        <v>25</v>
      </c>
      <c r="B4" s="3" t="str">
        <f>VLOOKUP(A4,商品マスタ!A1:C11,2,0)</f>
        <v>洗顔石鹸Mサイズ</v>
      </c>
      <c r="C4" s="4">
        <f>VLOOKUP(A4,商品マスタ!A1:C11,3,0)</f>
        <v>1500</v>
      </c>
      <c r="D4" s="3">
        <v>7</v>
      </c>
      <c r="E4" s="4">
        <f t="shared" si="0"/>
        <v>10500</v>
      </c>
    </row>
    <row r="5" spans="1:5">
      <c r="A5" s="2" t="s">
        <v>26</v>
      </c>
      <c r="B5" s="3" t="str">
        <f>VLOOKUP(A5,商品マスタ!A1:C11,2,0)</f>
        <v>顔パック30枚入り</v>
      </c>
      <c r="C5" s="4">
        <f>VLOOKUP(A5,商品マスタ!A1:C11,3,0)</f>
        <v>3000</v>
      </c>
      <c r="D5" s="3">
        <v>1</v>
      </c>
      <c r="E5" s="4">
        <f t="shared" si="0"/>
        <v>3000</v>
      </c>
    </row>
    <row r="6" spans="1:5" ht="19.5" thickBot="1">
      <c r="A6" s="2" t="s">
        <v>28</v>
      </c>
      <c r="B6" s="3"/>
      <c r="C6" s="4"/>
      <c r="D6" s="5">
        <v>3</v>
      </c>
      <c r="E6" s="6"/>
    </row>
    <row r="7" spans="1:5" ht="19.5" thickTop="1">
      <c r="A7" s="7"/>
      <c r="B7" s="7"/>
      <c r="C7" s="7"/>
      <c r="D7" s="8" t="s">
        <v>27</v>
      </c>
      <c r="E7" s="9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0433F-F933-432A-A719-C5802740BBA6}">
  <dimension ref="A1:C11"/>
  <sheetViews>
    <sheetView workbookViewId="0">
      <selection sqref="A1:C11"/>
    </sheetView>
  </sheetViews>
  <sheetFormatPr defaultRowHeight="18.75"/>
  <cols>
    <col min="1" max="1" width="8" bestFit="1" customWidth="1"/>
    <col min="2" max="2" width="15.625" bestFit="1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 t="s">
        <v>3</v>
      </c>
      <c r="B2" s="3" t="s">
        <v>12</v>
      </c>
      <c r="C2" s="4">
        <v>2350</v>
      </c>
    </row>
    <row r="3" spans="1:3">
      <c r="A3" s="2" t="s">
        <v>4</v>
      </c>
      <c r="B3" s="3" t="s">
        <v>13</v>
      </c>
      <c r="C3" s="4">
        <v>3050</v>
      </c>
    </row>
    <row r="4" spans="1:3">
      <c r="A4" s="2" t="s">
        <v>24</v>
      </c>
      <c r="B4" s="3" t="s">
        <v>14</v>
      </c>
      <c r="C4" s="4">
        <v>3450</v>
      </c>
    </row>
    <row r="5" spans="1:3">
      <c r="A5" s="2" t="s">
        <v>5</v>
      </c>
      <c r="B5" s="3" t="s">
        <v>15</v>
      </c>
      <c r="C5" s="4">
        <v>1000</v>
      </c>
    </row>
    <row r="6" spans="1:3">
      <c r="A6" s="2" t="s">
        <v>6</v>
      </c>
      <c r="B6" s="3" t="s">
        <v>16</v>
      </c>
      <c r="C6" s="4">
        <v>1500</v>
      </c>
    </row>
    <row r="7" spans="1:3">
      <c r="A7" s="2" t="s">
        <v>7</v>
      </c>
      <c r="B7" s="3" t="s">
        <v>17</v>
      </c>
      <c r="C7" s="4">
        <v>3000</v>
      </c>
    </row>
    <row r="8" spans="1:3">
      <c r="A8" s="2" t="s">
        <v>8</v>
      </c>
      <c r="B8" s="3" t="s">
        <v>18</v>
      </c>
      <c r="C8" s="4">
        <v>1200</v>
      </c>
    </row>
    <row r="9" spans="1:3">
      <c r="A9" s="2" t="s">
        <v>9</v>
      </c>
      <c r="B9" s="3" t="s">
        <v>19</v>
      </c>
      <c r="C9" s="4">
        <v>1660</v>
      </c>
    </row>
    <row r="10" spans="1:3">
      <c r="A10" s="2" t="s">
        <v>10</v>
      </c>
      <c r="B10" s="3" t="s">
        <v>20</v>
      </c>
      <c r="C10" s="4">
        <v>2050</v>
      </c>
    </row>
    <row r="11" spans="1:3">
      <c r="A11" s="2" t="s">
        <v>11</v>
      </c>
      <c r="B11" s="3" t="s">
        <v>21</v>
      </c>
      <c r="C11" s="4">
        <v>3000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尾上浩司</dc:creator>
  <cp:lastModifiedBy>尾上浩司</cp:lastModifiedBy>
  <dcterms:created xsi:type="dcterms:W3CDTF">2015-06-05T18:19:34Z</dcterms:created>
  <dcterms:modified xsi:type="dcterms:W3CDTF">2020-09-30T14:06:59Z</dcterms:modified>
</cp:coreProperties>
</file>